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ните здесь" sheetId="1" state="visible" r:id="rId1"/>
    <sheet xmlns:r="http://schemas.openxmlformats.org/officeDocument/2006/relationships" name="Рецепты" sheetId="2" state="visible" r:id="rId2"/>
    <sheet xmlns:r="http://schemas.openxmlformats.org/officeDocument/2006/relationships" name="План недели" sheetId="3" state="visible" r:id="rId3"/>
    <sheet xmlns:r="http://schemas.openxmlformats.org/officeDocument/2006/relationships" name="Ингредиенты" sheetId="4" state="visible" r:id="rId4"/>
    <sheet xmlns:r="http://schemas.openxmlformats.org/officeDocument/2006/relationships" name="Список покупок" sheetId="5" state="visible" r:id="rId5"/>
  </sheets>
  <definedNames>
    <definedName name="_xlnm.Print_Area" localSheetId="0">'Начните здесь'!$A$1:$H$23</definedName>
    <definedName name="_xlnm.Print_Area" localSheetId="1">'Рецепты'!$A$1:$A$11</definedName>
    <definedName name="_xlnm.Print_Area" localSheetId="2">'План недели'!$A$1:$H$31</definedName>
    <definedName name="_xlnm.Print_Area" localSheetId="3">'Ингредиенты'!$A$1:$E$33</definedName>
    <definedName name="_xlnm.Print_Area" localSheetId="4">'Список покупок'!$A$1:$D$38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D9822B"/>
      <sz val="20"/>
    </font>
    <font>
      <name val="Calibri"/>
      <b val="1"/>
      <color rgb="00D9822B"/>
      <sz val="13"/>
    </font>
    <font>
      <name val="Calibri"/>
      <color rgb="001B1B1B"/>
      <sz val="11"/>
    </font>
    <font>
      <name val="Calibri"/>
      <b val="1"/>
      <color rgb="001F5FA8"/>
      <sz val="12"/>
      <u val="single"/>
    </font>
    <font>
      <name val="Calibri"/>
      <color rgb="001B1B1B"/>
      <sz val="10"/>
    </font>
    <font>
      <name val="Calibri"/>
      <color rgb="001F5FA8"/>
      <sz val="10"/>
      <u val="single"/>
    </font>
    <font>
      <name val="Calibri"/>
      <b val="1"/>
      <color rgb="00FFFFFF"/>
      <sz val="11"/>
    </font>
    <font>
      <name val="Calibri"/>
      <color rgb="001B1B1B"/>
    </font>
    <font>
      <name val="Calibri"/>
      <b val="1"/>
      <color rgb="00D9822B"/>
      <sz val="15"/>
    </font>
    <font>
      <name val="Calibri"/>
      <b val="1"/>
      <color rgb="00FFFFFF"/>
      <sz val="9"/>
    </font>
  </fonts>
  <fills count="4">
    <fill>
      <patternFill/>
    </fill>
    <fill>
      <patternFill patternType="gray125"/>
    </fill>
    <fill>
      <patternFill patternType="solid">
        <fgColor rgb="00D9822B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9" fillId="0" borderId="0" pivotButton="0" quotePrefix="0" xfId="0"/>
    <xf numFmtId="0" fontId="8" fillId="3" borderId="1" pivotButton="0" quotePrefix="0" xfId="0"/>
    <xf numFmtId="0" fontId="10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/>
    </xf>
    <xf numFmtId="0" fontId="8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intergrab.com/templates/meal-planner/" TargetMode="External" Id="rId1"/><Relationship Type="http://schemas.openxmlformats.org/officeDocument/2006/relationships/hyperlink" Target="https://pintergrab.com/templates/" TargetMode="External" Id="rId2"/></Relationships>
</file>

<file path=xl/worksheets/sheet1.xml><?xml version="1.0" encoding="utf-8"?>
<worksheet xmlns="http://schemas.openxmlformats.org/spreadsheetml/2006/main">
  <sheetPr>
    <tabColor rgb="00D9822B"/>
    <outlinePr summaryBelow="1" summaryRight="1"/>
    <pageSetUpPr fitToPage="1"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2" ht="26" customHeight="1">
      <c r="B2" s="1" t="inlineStr">
        <is>
          <t>Недельный план питания</t>
        </is>
      </c>
    </row>
    <row r="3" ht="26" customHeight="1"/>
    <row r="5" ht="20" customHeight="1">
      <c r="B5" s="2" t="inlineStr">
        <is>
          <t>Добро пожаловать</t>
        </is>
      </c>
    </row>
    <row r="6" ht="16" customHeight="1">
      <c r="B6" s="3" t="inlineStr">
        <is>
          <t>Это ваш недельный план питания с автоматическим списком покупок.</t>
        </is>
      </c>
    </row>
    <row r="7" ht="8" customHeight="1"/>
    <row r="8" ht="20" customHeight="1">
      <c r="B8" s="2" t="inlineStr">
        <is>
          <t>Как пользоваться</t>
        </is>
      </c>
    </row>
    <row r="9" ht="30" customHeight="1">
      <c r="B9" s="3" t="inlineStr">
        <is>
          <t>1. Откройте листы «Рецепты» и «Ингредиенты» — впишите свои рецепты и их состав (количество, единица, цена за единицу).</t>
        </is>
      </c>
    </row>
    <row r="10" ht="30" customHeight="1">
      <c r="B10" s="3" t="inlineStr">
        <is>
          <t>2. Перейдите на лист «План недели» и выберите рецепт из выпадающего списка для каждого дня и приёма пищи.</t>
        </is>
      </c>
    </row>
    <row r="11" ht="30" customHeight="1">
      <c r="B11" s="3" t="inlineStr">
        <is>
          <t>3. Откройте «Список покупок» — там уже готово точное количество каждого продукта на неделю, посчитанное по всем приёмам пищи.</t>
        </is>
      </c>
    </row>
    <row r="12" ht="30" customHeight="1">
      <c r="B12" s="3" t="inlineStr">
        <is>
          <t>4. Ничего суммировать вручную не нужно: поменяйте блюдо в плане — список покупок пересчитается сам.</t>
        </is>
      </c>
    </row>
    <row r="13" ht="8" customHeight="1"/>
    <row r="14" ht="20" customHeight="1">
      <c r="B14" s="2" t="inlineStr">
        <is>
          <t>Советы</t>
        </is>
      </c>
    </row>
    <row r="15" ht="30" customHeight="1">
      <c r="B15" s="3" t="inlineStr">
        <is>
          <t>- На листе «Ингредиенты» выбирайте название из выпадающего списка (там уже использованные имена) — тогда список покупок сложит их в одну строку. Регистр букв не важен.</t>
        </is>
      </c>
    </row>
    <row r="16" ht="16" customHeight="1">
      <c r="B16" s="3" t="inlineStr">
        <is>
          <t>- Работает в Excel, LibreOffice Calc и Google Таблицах.</t>
        </is>
      </c>
    </row>
    <row r="18" ht="20" customHeight="1">
      <c r="B18" s="4" t="inlineStr">
        <is>
          <t>Полная Pro-версия</t>
        </is>
      </c>
    </row>
    <row r="19" ht="18" customHeight="1">
      <c r="B19" s="5" t="inlineStr">
        <is>
          <t>https://pintergrab.com/templates/meal-planner/</t>
        </is>
      </c>
    </row>
    <row r="20" ht="30" customHeight="1">
      <c r="B20" s="6" t="inlineStr">
        <is>
          <t>Этот бесплатный файл можно оставить себе и передать друзьям. На странице выше — Pro-версия с листами, помеченными (Pro).</t>
        </is>
      </c>
    </row>
    <row r="21" ht="16" customHeight="1">
      <c r="B21" s="7" t="inlineStr">
        <is>
          <t>Все шаблоны: https://pintergrab.com/templates/</t>
        </is>
      </c>
    </row>
  </sheetData>
  <mergeCells count="15">
    <mergeCell ref="B8:H8"/>
    <mergeCell ref="B14:H14"/>
    <mergeCell ref="B9:H9"/>
    <mergeCell ref="B18:H18"/>
    <mergeCell ref="B19:H19"/>
    <mergeCell ref="B21:H21"/>
    <mergeCell ref="B12:H12"/>
    <mergeCell ref="B6:H6"/>
    <mergeCell ref="B16:H16"/>
    <mergeCell ref="B15:H15"/>
    <mergeCell ref="B2:H3"/>
    <mergeCell ref="B10:H10"/>
    <mergeCell ref="B11:H11"/>
    <mergeCell ref="B5:H5"/>
    <mergeCell ref="B20:H20"/>
  </mergeCells>
  <hyperlinks>
    <hyperlink xmlns:r="http://schemas.openxmlformats.org/officeDocument/2006/relationships" ref="B19" r:id="rId1"/>
    <hyperlink xmlns:r="http://schemas.openxmlformats.org/officeDocument/2006/relationships" ref="B21" r:id="rId2"/>
  </hyperlink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D9822B"/>
    <outlinePr summaryBelow="1" summaryRight="1"/>
    <pageSetUpPr fitToPage="1"/>
  </sheetPr>
  <dimension ref="A1:A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8" t="inlineStr">
        <is>
          <t>Рецепт</t>
        </is>
      </c>
    </row>
    <row r="2">
      <c r="A2" s="9" t="inlineStr">
        <is>
          <t>Овсянка с ягодами</t>
        </is>
      </c>
    </row>
    <row r="3">
      <c r="A3" s="9" t="inlineStr">
        <is>
          <t>Боул с греческим йогуртом</t>
        </is>
      </c>
    </row>
    <row r="4">
      <c r="A4" s="9" t="inlineStr">
        <is>
          <t>Яичница с тостом</t>
        </is>
      </c>
    </row>
    <row r="5">
      <c r="A5" s="9" t="inlineStr">
        <is>
          <t>Салат с курицей гриль</t>
        </is>
      </c>
    </row>
    <row r="6">
      <c r="A6" s="9" t="inlineStr">
        <is>
          <t>Паста с овощами</t>
        </is>
      </c>
    </row>
    <row r="7">
      <c r="A7" s="9" t="inlineStr">
        <is>
          <t>Говядина стир-фрай</t>
        </is>
      </c>
    </row>
    <row r="8">
      <c r="A8" s="9" t="inlineStr">
        <is>
          <t>Лосось с рисом</t>
        </is>
      </c>
    </row>
    <row r="9">
      <c r="A9" s="9" t="inlineStr">
        <is>
          <t>Чечевичный суп</t>
        </is>
      </c>
    </row>
    <row r="10">
      <c r="A10" s="9" t="inlineStr">
        <is>
          <t>Ролл с индейкой</t>
        </is>
      </c>
    </row>
    <row r="11">
      <c r="A11" s="9" t="inlineStr">
        <is>
          <t>Овощи стир-фрай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9822B"/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0" t="inlineStr">
        <is>
          <t>План недели</t>
        </is>
      </c>
    </row>
    <row r="3">
      <c r="A3" s="8" t="inlineStr">
        <is>
          <t>День</t>
        </is>
      </c>
      <c r="B3" s="8" t="inlineStr">
        <is>
          <t>Завтрак</t>
        </is>
      </c>
      <c r="C3" s="8" t="inlineStr">
        <is>
          <t>Обед</t>
        </is>
      </c>
      <c r="D3" s="8" t="inlineStr">
        <is>
          <t>Ужин</t>
        </is>
      </c>
    </row>
    <row r="4">
      <c r="A4" s="9" t="inlineStr">
        <is>
          <t>Понедельник</t>
        </is>
      </c>
      <c r="B4" s="9" t="inlineStr">
        <is>
          <t>Овсянка с ягодами</t>
        </is>
      </c>
      <c r="C4" s="9" t="inlineStr">
        <is>
          <t>Салат с курицей гриль</t>
        </is>
      </c>
      <c r="D4" s="9" t="inlineStr">
        <is>
          <t>Паста с овощами</t>
        </is>
      </c>
    </row>
    <row r="5">
      <c r="A5" s="11" t="inlineStr">
        <is>
          <t>Вторник</t>
        </is>
      </c>
      <c r="B5" s="11" t="inlineStr">
        <is>
          <t>Боул с греческим йогуртом</t>
        </is>
      </c>
      <c r="C5" s="11" t="inlineStr">
        <is>
          <t>Чечевичный суп</t>
        </is>
      </c>
      <c r="D5" s="11" t="inlineStr">
        <is>
          <t>Говядина стир-фрай</t>
        </is>
      </c>
    </row>
    <row r="6">
      <c r="A6" s="9" t="inlineStr">
        <is>
          <t>Среда</t>
        </is>
      </c>
      <c r="B6" s="9" t="inlineStr">
        <is>
          <t>Яичница с тостом</t>
        </is>
      </c>
      <c r="C6" s="9" t="inlineStr">
        <is>
          <t>Салат с курицей гриль</t>
        </is>
      </c>
      <c r="D6" s="9" t="inlineStr">
        <is>
          <t>Лосось с рисом</t>
        </is>
      </c>
    </row>
    <row r="7">
      <c r="A7" s="11" t="inlineStr">
        <is>
          <t>Четверг</t>
        </is>
      </c>
      <c r="B7" s="11" t="inlineStr">
        <is>
          <t>Овсянка с ягодами</t>
        </is>
      </c>
      <c r="C7" s="11" t="inlineStr">
        <is>
          <t>Ролл с индейкой</t>
        </is>
      </c>
      <c r="D7" s="11" t="inlineStr">
        <is>
          <t>Чечевичный суп</t>
        </is>
      </c>
    </row>
    <row r="8">
      <c r="A8" s="9" t="inlineStr">
        <is>
          <t>Пятница</t>
        </is>
      </c>
      <c r="B8" s="9" t="inlineStr">
        <is>
          <t>Боул с греческим йогуртом</t>
        </is>
      </c>
      <c r="C8" s="9" t="inlineStr">
        <is>
          <t>Паста с овощами</t>
        </is>
      </c>
      <c r="D8" s="9" t="inlineStr">
        <is>
          <t>Говядина стир-фрай</t>
        </is>
      </c>
    </row>
    <row r="9">
      <c r="A9" s="11" t="inlineStr">
        <is>
          <t>Суббота</t>
        </is>
      </c>
      <c r="B9" s="11" t="inlineStr">
        <is>
          <t>Яичница с тостом</t>
        </is>
      </c>
      <c r="C9" s="11" t="inlineStr">
        <is>
          <t>Овощи стир-фрай</t>
        </is>
      </c>
      <c r="D9" s="11" t="inlineStr">
        <is>
          <t>Лосось с рисом</t>
        </is>
      </c>
    </row>
    <row r="10">
      <c r="A10" s="9" t="inlineStr">
        <is>
          <t>Воскресенье</t>
        </is>
      </c>
      <c r="B10" s="9" t="inlineStr">
        <is>
          <t>Овсянка с ягодами</t>
        </is>
      </c>
      <c r="C10" s="9" t="inlineStr">
        <is>
          <t>Салат с курицей гриль</t>
        </is>
      </c>
      <c r="D10" s="9" t="inlineStr">
        <is>
          <t>Ролл с индейкой</t>
        </is>
      </c>
    </row>
  </sheetData>
  <mergeCells count="1">
    <mergeCell ref="A1:F1"/>
  </mergeCells>
  <dataValidations count="21">
    <dataValidation sqref="B4" showDropDown="0" showInputMessage="0" showErrorMessage="0" allowBlank="1" promptTitle="Choose" prompt="" type="list">
      <formula1>=Рецепты!$A$2:$A$11</formula1>
    </dataValidation>
    <dataValidation sqref="C4" showDropDown="0" showInputMessage="0" showErrorMessage="0" allowBlank="1" promptTitle="Choose" prompt="" type="list">
      <formula1>=Рецепты!$A$2:$A$11</formula1>
    </dataValidation>
    <dataValidation sqref="D4" showDropDown="0" showInputMessage="0" showErrorMessage="0" allowBlank="1" promptTitle="Choose" prompt="" type="list">
      <formula1>=Рецепты!$A$2:$A$11</formula1>
    </dataValidation>
    <dataValidation sqref="B5" showDropDown="0" showInputMessage="0" showErrorMessage="0" allowBlank="1" promptTitle="Choose" prompt="" type="list">
      <formula1>=Рецепты!$A$2:$A$11</formula1>
    </dataValidation>
    <dataValidation sqref="C5" showDropDown="0" showInputMessage="0" showErrorMessage="0" allowBlank="1" promptTitle="Choose" prompt="" type="list">
      <formula1>=Рецепты!$A$2:$A$11</formula1>
    </dataValidation>
    <dataValidation sqref="D5" showDropDown="0" showInputMessage="0" showErrorMessage="0" allowBlank="1" promptTitle="Choose" prompt="" type="list">
      <formula1>=Рецепты!$A$2:$A$11</formula1>
    </dataValidation>
    <dataValidation sqref="B6" showDropDown="0" showInputMessage="0" showErrorMessage="0" allowBlank="1" promptTitle="Choose" prompt="" type="list">
      <formula1>=Рецепты!$A$2:$A$11</formula1>
    </dataValidation>
    <dataValidation sqref="C6" showDropDown="0" showInputMessage="0" showErrorMessage="0" allowBlank="1" promptTitle="Choose" prompt="" type="list">
      <formula1>=Рецепты!$A$2:$A$11</formula1>
    </dataValidation>
    <dataValidation sqref="D6" showDropDown="0" showInputMessage="0" showErrorMessage="0" allowBlank="1" promptTitle="Choose" prompt="" type="list">
      <formula1>=Рецепты!$A$2:$A$11</formula1>
    </dataValidation>
    <dataValidation sqref="B7" showDropDown="0" showInputMessage="0" showErrorMessage="0" allowBlank="1" promptTitle="Choose" prompt="" type="list">
      <formula1>=Рецепты!$A$2:$A$11</formula1>
    </dataValidation>
    <dataValidation sqref="C7" showDropDown="0" showInputMessage="0" showErrorMessage="0" allowBlank="1" promptTitle="Choose" prompt="" type="list">
      <formula1>=Рецепты!$A$2:$A$11</formula1>
    </dataValidation>
    <dataValidation sqref="D7" showDropDown="0" showInputMessage="0" showErrorMessage="0" allowBlank="1" promptTitle="Choose" prompt="" type="list">
      <formula1>=Рецепты!$A$2:$A$11</formula1>
    </dataValidation>
    <dataValidation sqref="B8" showDropDown="0" showInputMessage="0" showErrorMessage="0" allowBlank="1" promptTitle="Choose" prompt="" type="list">
      <formula1>=Рецепты!$A$2:$A$11</formula1>
    </dataValidation>
    <dataValidation sqref="C8" showDropDown="0" showInputMessage="0" showErrorMessage="0" allowBlank="1" promptTitle="Choose" prompt="" type="list">
      <formula1>=Рецепты!$A$2:$A$11</formula1>
    </dataValidation>
    <dataValidation sqref="D8" showDropDown="0" showInputMessage="0" showErrorMessage="0" allowBlank="1" promptTitle="Choose" prompt="" type="list">
      <formula1>=Рецепты!$A$2:$A$11</formula1>
    </dataValidation>
    <dataValidation sqref="B9" showDropDown="0" showInputMessage="0" showErrorMessage="0" allowBlank="1" promptTitle="Choose" prompt="" type="list">
      <formula1>=Рецепты!$A$2:$A$11</formula1>
    </dataValidation>
    <dataValidation sqref="C9" showDropDown="0" showInputMessage="0" showErrorMessage="0" allowBlank="1" promptTitle="Choose" prompt="" type="list">
      <formula1>=Рецепты!$A$2:$A$11</formula1>
    </dataValidation>
    <dataValidation sqref="D9" showDropDown="0" showInputMessage="0" showErrorMessage="0" allowBlank="1" promptTitle="Choose" prompt="" type="list">
      <formula1>=Рецепты!$A$2:$A$11</formula1>
    </dataValidation>
    <dataValidation sqref="B10" showDropDown="0" showInputMessage="0" showErrorMessage="0" allowBlank="1" promptTitle="Choose" prompt="" type="list">
      <formula1>=Рецепты!$A$2:$A$11</formula1>
    </dataValidation>
    <dataValidation sqref="C10" showDropDown="0" showInputMessage="0" showErrorMessage="0" allowBlank="1" promptTitle="Choose" prompt="" type="list">
      <formula1>=Рецепты!$A$2:$A$11</formula1>
    </dataValidation>
    <dataValidation sqref="D10" showDropDown="0" showInputMessage="0" showErrorMessage="0" allowBlank="1" promptTitle="Choose" prompt="" type="list">
      <formula1>=Рецепты!$A$2:$A$11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9822B"/>
    <outlinePr summaryBelow="1" summaryRight="1"/>
    <pageSetUpPr fitToPage="1"/>
  </sheetPr>
  <dimension ref="A1:E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16" customWidth="1" min="4" max="4"/>
    <col width="16" customWidth="1" min="5" max="5"/>
  </cols>
  <sheetData>
    <row r="1">
      <c r="A1" s="12" t="inlineStr">
        <is>
          <t>Рецепт</t>
        </is>
      </c>
      <c r="B1" s="12" t="inlineStr">
        <is>
          <t>Ингредиент</t>
        </is>
      </c>
      <c r="C1" s="12" t="inlineStr">
        <is>
          <t>Кол-во/порция</t>
        </is>
      </c>
      <c r="D1" s="12" t="inlineStr">
        <is>
          <t>Ед.</t>
        </is>
      </c>
      <c r="E1" s="12" t="inlineStr">
        <is>
          <t>Нужно всего</t>
        </is>
      </c>
    </row>
    <row r="2">
      <c r="A2" s="9" t="inlineStr">
        <is>
          <t>Овсянка с ягодами</t>
        </is>
      </c>
      <c r="B2" s="9" t="inlineStr">
        <is>
          <t>Овсяные хлопья</t>
        </is>
      </c>
      <c r="C2" s="9" t="n">
        <v>0.5</v>
      </c>
      <c r="D2" s="9" t="inlineStr">
        <is>
          <t>стакан</t>
        </is>
      </c>
      <c r="E2" s="13">
        <f>C2*COUNTIF('План недели'!$B$4:$D$10,A2)</f>
        <v/>
      </c>
    </row>
    <row r="3">
      <c r="A3" s="11" t="inlineStr">
        <is>
          <t>Овсянка с ягодами</t>
        </is>
      </c>
      <c r="B3" s="11" t="inlineStr">
        <is>
          <t>Ягодная смесь</t>
        </is>
      </c>
      <c r="C3" s="11" t="n">
        <v>0.5</v>
      </c>
      <c r="D3" s="11" t="inlineStr">
        <is>
          <t>стакан</t>
        </is>
      </c>
      <c r="E3" s="14">
        <f>C3*COUNTIF('План недели'!$B$4:$D$10,A3)</f>
        <v/>
      </c>
    </row>
    <row r="4">
      <c r="A4" s="9" t="inlineStr">
        <is>
          <t>Овсянка с ягодами</t>
        </is>
      </c>
      <c r="B4" s="9" t="inlineStr">
        <is>
          <t>Молоко</t>
        </is>
      </c>
      <c r="C4" s="9" t="n">
        <v>1</v>
      </c>
      <c r="D4" s="9" t="inlineStr">
        <is>
          <t>стакан</t>
        </is>
      </c>
      <c r="E4" s="13">
        <f>C4*COUNTIF('План недели'!$B$4:$D$10,A4)</f>
        <v/>
      </c>
    </row>
    <row r="5">
      <c r="A5" s="11" t="inlineStr">
        <is>
          <t>Боул с греческим йогуртом</t>
        </is>
      </c>
      <c r="B5" s="11" t="inlineStr">
        <is>
          <t>Греческий йогурт</t>
        </is>
      </c>
      <c r="C5" s="11" t="n">
        <v>1</v>
      </c>
      <c r="D5" s="11" t="inlineStr">
        <is>
          <t>стакан</t>
        </is>
      </c>
      <c r="E5" s="14">
        <f>C5*COUNTIF('План недели'!$B$4:$D$10,A5)</f>
        <v/>
      </c>
    </row>
    <row r="6">
      <c r="A6" s="9" t="inlineStr">
        <is>
          <t>Боул с греческим йогуртом</t>
        </is>
      </c>
      <c r="B6" s="9" t="inlineStr">
        <is>
          <t>Мёд</t>
        </is>
      </c>
      <c r="C6" s="9" t="n">
        <v>1</v>
      </c>
      <c r="D6" s="9" t="inlineStr">
        <is>
          <t>ст.л.</t>
        </is>
      </c>
      <c r="E6" s="13">
        <f>C6*COUNTIF('План недели'!$B$4:$D$10,A6)</f>
        <v/>
      </c>
    </row>
    <row r="7">
      <c r="A7" s="11" t="inlineStr">
        <is>
          <t>Боул с греческим йогуртом</t>
        </is>
      </c>
      <c r="B7" s="11" t="inlineStr">
        <is>
          <t>Гранола</t>
        </is>
      </c>
      <c r="C7" s="11" t="n">
        <v>0.3</v>
      </c>
      <c r="D7" s="11" t="inlineStr">
        <is>
          <t>стакан</t>
        </is>
      </c>
      <c r="E7" s="14">
        <f>C7*COUNTIF('План недели'!$B$4:$D$10,A7)</f>
        <v/>
      </c>
    </row>
    <row r="8">
      <c r="A8" s="9" t="inlineStr">
        <is>
          <t>Яичница с тостом</t>
        </is>
      </c>
      <c r="B8" s="9" t="inlineStr">
        <is>
          <t>Яйца</t>
        </is>
      </c>
      <c r="C8" s="9" t="n">
        <v>2</v>
      </c>
      <c r="D8" s="9" t="inlineStr">
        <is>
          <t>шт</t>
        </is>
      </c>
      <c r="E8" s="13">
        <f>C8*COUNTIF('План недели'!$B$4:$D$10,A8)</f>
        <v/>
      </c>
    </row>
    <row r="9">
      <c r="A9" s="11" t="inlineStr">
        <is>
          <t>Яичница с тостом</t>
        </is>
      </c>
      <c r="B9" s="11" t="inlineStr">
        <is>
          <t>Хлеб</t>
        </is>
      </c>
      <c r="C9" s="11" t="n">
        <v>2</v>
      </c>
      <c r="D9" s="11" t="inlineStr">
        <is>
          <t>кусок</t>
        </is>
      </c>
      <c r="E9" s="14">
        <f>C9*COUNTIF('План недели'!$B$4:$D$10,A9)</f>
        <v/>
      </c>
    </row>
    <row r="10">
      <c r="A10" s="9" t="inlineStr">
        <is>
          <t>Яичница с тостом</t>
        </is>
      </c>
      <c r="B10" s="9" t="inlineStr">
        <is>
          <t>Масло сливочное</t>
        </is>
      </c>
      <c r="C10" s="9" t="n">
        <v>1</v>
      </c>
      <c r="D10" s="9" t="inlineStr">
        <is>
          <t>ст.л.</t>
        </is>
      </c>
      <c r="E10" s="13">
        <f>C10*COUNTIF('План недели'!$B$4:$D$10,A10)</f>
        <v/>
      </c>
    </row>
    <row r="11">
      <c r="A11" s="11" t="inlineStr">
        <is>
          <t>Салат с курицей гриль</t>
        </is>
      </c>
      <c r="B11" s="11" t="inlineStr">
        <is>
          <t>Куриная грудка</t>
        </is>
      </c>
      <c r="C11" s="11" t="n">
        <v>200</v>
      </c>
      <c r="D11" s="11" t="inlineStr">
        <is>
          <t>г</t>
        </is>
      </c>
      <c r="E11" s="14">
        <f>C11*COUNTIF('План недели'!$B$4:$D$10,A11)</f>
        <v/>
      </c>
    </row>
    <row r="12">
      <c r="A12" s="9" t="inlineStr">
        <is>
          <t>Салат с курицей гриль</t>
        </is>
      </c>
      <c r="B12" s="9" t="inlineStr">
        <is>
          <t>Салат листовой</t>
        </is>
      </c>
      <c r="C12" s="9" t="n">
        <v>1</v>
      </c>
      <c r="D12" s="9" t="inlineStr">
        <is>
          <t>стакан</t>
        </is>
      </c>
      <c r="E12" s="13">
        <f>C12*COUNTIF('План недели'!$B$4:$D$10,A12)</f>
        <v/>
      </c>
    </row>
    <row r="13">
      <c r="A13" s="11" t="inlineStr">
        <is>
          <t>Салат с курицей гриль</t>
        </is>
      </c>
      <c r="B13" s="11" t="inlineStr">
        <is>
          <t>Черри томаты</t>
        </is>
      </c>
      <c r="C13" s="11" t="n">
        <v>0.5</v>
      </c>
      <c r="D13" s="11" t="inlineStr">
        <is>
          <t>стакан</t>
        </is>
      </c>
      <c r="E13" s="14">
        <f>C13*COUNTIF('План недели'!$B$4:$D$10,A13)</f>
        <v/>
      </c>
    </row>
    <row r="14">
      <c r="A14" s="9" t="inlineStr">
        <is>
          <t>Салат с курицей гриль</t>
        </is>
      </c>
      <c r="B14" s="9" t="inlineStr">
        <is>
          <t>Оливковое масло</t>
        </is>
      </c>
      <c r="C14" s="9" t="n">
        <v>1</v>
      </c>
      <c r="D14" s="9" t="inlineStr">
        <is>
          <t>ст.л.</t>
        </is>
      </c>
      <c r="E14" s="13">
        <f>C14*COUNTIF('План недели'!$B$4:$D$10,A14)</f>
        <v/>
      </c>
    </row>
    <row r="15">
      <c r="A15" s="11" t="inlineStr">
        <is>
          <t>Паста с овощами</t>
        </is>
      </c>
      <c r="B15" s="11" t="inlineStr">
        <is>
          <t>Паста</t>
        </is>
      </c>
      <c r="C15" s="11" t="n">
        <v>100</v>
      </c>
      <c r="D15" s="11" t="inlineStr">
        <is>
          <t>г</t>
        </is>
      </c>
      <c r="E15" s="14">
        <f>C15*COUNTIF('План недели'!$B$4:$D$10,A15)</f>
        <v/>
      </c>
    </row>
    <row r="16">
      <c r="A16" s="9" t="inlineStr">
        <is>
          <t>Паста с овощами</t>
        </is>
      </c>
      <c r="B16" s="9" t="inlineStr">
        <is>
          <t>Кабачок</t>
        </is>
      </c>
      <c r="C16" s="9" t="n">
        <v>1</v>
      </c>
      <c r="D16" s="9" t="inlineStr">
        <is>
          <t>шт</t>
        </is>
      </c>
      <c r="E16" s="13">
        <f>C16*COUNTIF('План недели'!$B$4:$D$10,A16)</f>
        <v/>
      </c>
    </row>
    <row r="17">
      <c r="A17" s="11" t="inlineStr">
        <is>
          <t>Паста с овощами</t>
        </is>
      </c>
      <c r="B17" s="11" t="inlineStr">
        <is>
          <t>Болгарский перец</t>
        </is>
      </c>
      <c r="C17" s="11" t="n">
        <v>1</v>
      </c>
      <c r="D17" s="11" t="inlineStr">
        <is>
          <t>шт</t>
        </is>
      </c>
      <c r="E17" s="14">
        <f>C17*COUNTIF('План недели'!$B$4:$D$10,A17)</f>
        <v/>
      </c>
    </row>
    <row r="18">
      <c r="A18" s="9" t="inlineStr">
        <is>
          <t>Паста с овощами</t>
        </is>
      </c>
      <c r="B18" s="9" t="inlineStr">
        <is>
          <t>Пармезан</t>
        </is>
      </c>
      <c r="C18" s="9" t="n">
        <v>30</v>
      </c>
      <c r="D18" s="9" t="inlineStr">
        <is>
          <t>г</t>
        </is>
      </c>
      <c r="E18" s="13">
        <f>C18*COUNTIF('План недели'!$B$4:$D$10,A18)</f>
        <v/>
      </c>
    </row>
    <row r="19">
      <c r="A19" s="11" t="inlineStr">
        <is>
          <t>Говядина стир-фрай</t>
        </is>
      </c>
      <c r="B19" s="11" t="inlineStr">
        <is>
          <t>Говядина полоски</t>
        </is>
      </c>
      <c r="C19" s="11" t="n">
        <v>200</v>
      </c>
      <c r="D19" s="11" t="inlineStr">
        <is>
          <t>г</t>
        </is>
      </c>
      <c r="E19" s="14">
        <f>C19*COUNTIF('План недели'!$B$4:$D$10,A19)</f>
        <v/>
      </c>
    </row>
    <row r="20">
      <c r="A20" s="9" t="inlineStr">
        <is>
          <t>Говядина стир-фрай</t>
        </is>
      </c>
      <c r="B20" s="9" t="inlineStr">
        <is>
          <t>Брокколи</t>
        </is>
      </c>
      <c r="C20" s="9" t="n">
        <v>1</v>
      </c>
      <c r="D20" s="9" t="inlineStr">
        <is>
          <t>стакан</t>
        </is>
      </c>
      <c r="E20" s="13">
        <f>C20*COUNTIF('План недели'!$B$4:$D$10,A20)</f>
        <v/>
      </c>
    </row>
    <row r="21">
      <c r="A21" s="11" t="inlineStr">
        <is>
          <t>Говядина стир-фрай</t>
        </is>
      </c>
      <c r="B21" s="11" t="inlineStr">
        <is>
          <t>Соевый соус</t>
        </is>
      </c>
      <c r="C21" s="11" t="n">
        <v>2</v>
      </c>
      <c r="D21" s="11" t="inlineStr">
        <is>
          <t>ст.л.</t>
        </is>
      </c>
      <c r="E21" s="14">
        <f>C21*COUNTIF('План недели'!$B$4:$D$10,A21)</f>
        <v/>
      </c>
    </row>
    <row r="22">
      <c r="A22" s="9" t="inlineStr">
        <is>
          <t>Лосось с рисом</t>
        </is>
      </c>
      <c r="B22" s="9" t="inlineStr">
        <is>
          <t>Филе лосося</t>
        </is>
      </c>
      <c r="C22" s="9" t="n">
        <v>180</v>
      </c>
      <c r="D22" s="9" t="inlineStr">
        <is>
          <t>г</t>
        </is>
      </c>
      <c r="E22" s="13">
        <f>C22*COUNTIF('План недели'!$B$4:$D$10,A22)</f>
        <v/>
      </c>
    </row>
    <row r="23">
      <c r="A23" s="11" t="inlineStr">
        <is>
          <t>Лосось с рисом</t>
        </is>
      </c>
      <c r="B23" s="11" t="inlineStr">
        <is>
          <t>Рис</t>
        </is>
      </c>
      <c r="C23" s="11" t="n">
        <v>0.75</v>
      </c>
      <c r="D23" s="11" t="inlineStr">
        <is>
          <t>стакан</t>
        </is>
      </c>
      <c r="E23" s="14">
        <f>C23*COUNTIF('План недели'!$B$4:$D$10,A23)</f>
        <v/>
      </c>
    </row>
    <row r="24">
      <c r="A24" s="9" t="inlineStr">
        <is>
          <t>Лосось с рисом</t>
        </is>
      </c>
      <c r="B24" s="9" t="inlineStr">
        <is>
          <t>Лимон</t>
        </is>
      </c>
      <c r="C24" s="9" t="n">
        <v>0.5</v>
      </c>
      <c r="D24" s="9" t="inlineStr">
        <is>
          <t>шт</t>
        </is>
      </c>
      <c r="E24" s="13">
        <f>C24*COUNTIF('План недели'!$B$4:$D$10,A24)</f>
        <v/>
      </c>
    </row>
    <row r="25">
      <c r="A25" s="11" t="inlineStr">
        <is>
          <t>Чечевичный суп</t>
        </is>
      </c>
      <c r="B25" s="11" t="inlineStr">
        <is>
          <t>Чечевица</t>
        </is>
      </c>
      <c r="C25" s="11" t="n">
        <v>0.75</v>
      </c>
      <c r="D25" s="11" t="inlineStr">
        <is>
          <t>стакан</t>
        </is>
      </c>
      <c r="E25" s="14">
        <f>C25*COUNTIF('План недели'!$B$4:$D$10,A25)</f>
        <v/>
      </c>
    </row>
    <row r="26">
      <c r="A26" s="9" t="inlineStr">
        <is>
          <t>Чечевичный суп</t>
        </is>
      </c>
      <c r="B26" s="9" t="inlineStr">
        <is>
          <t>Морковь</t>
        </is>
      </c>
      <c r="C26" s="9" t="n">
        <v>1</v>
      </c>
      <c r="D26" s="9" t="inlineStr">
        <is>
          <t>шт</t>
        </is>
      </c>
      <c r="E26" s="13">
        <f>C26*COUNTIF('План недели'!$B$4:$D$10,A26)</f>
        <v/>
      </c>
    </row>
    <row r="27">
      <c r="A27" s="11" t="inlineStr">
        <is>
          <t>Чечевичный суп</t>
        </is>
      </c>
      <c r="B27" s="11" t="inlineStr">
        <is>
          <t>Лук</t>
        </is>
      </c>
      <c r="C27" s="11" t="n">
        <v>1</v>
      </c>
      <c r="D27" s="11" t="inlineStr">
        <is>
          <t>шт</t>
        </is>
      </c>
      <c r="E27" s="14">
        <f>C27*COUNTIF('План недели'!$B$4:$D$10,A27)</f>
        <v/>
      </c>
    </row>
    <row r="28">
      <c r="A28" s="9" t="inlineStr">
        <is>
          <t>Ролл с индейкой</t>
        </is>
      </c>
      <c r="B28" s="9" t="inlineStr">
        <is>
          <t>Индейка ломтики</t>
        </is>
      </c>
      <c r="C28" s="9" t="n">
        <v>120</v>
      </c>
      <c r="D28" s="9" t="inlineStr">
        <is>
          <t>г</t>
        </is>
      </c>
      <c r="E28" s="13">
        <f>C28*COUNTIF('План недели'!$B$4:$D$10,A28)</f>
        <v/>
      </c>
    </row>
    <row r="29">
      <c r="A29" s="11" t="inlineStr">
        <is>
          <t>Ролл с индейкой</t>
        </is>
      </c>
      <c r="B29" s="11" t="inlineStr">
        <is>
          <t>Лаваш</t>
        </is>
      </c>
      <c r="C29" s="11" t="n">
        <v>1</v>
      </c>
      <c r="D29" s="11" t="inlineStr">
        <is>
          <t>шт</t>
        </is>
      </c>
      <c r="E29" s="14">
        <f>C29*COUNTIF('План недели'!$B$4:$D$10,A29)</f>
        <v/>
      </c>
    </row>
    <row r="30">
      <c r="A30" s="9" t="inlineStr">
        <is>
          <t>Ролл с индейкой</t>
        </is>
      </c>
      <c r="B30" s="9" t="inlineStr">
        <is>
          <t>Авокадо</t>
        </is>
      </c>
      <c r="C30" s="9" t="n">
        <v>0.5</v>
      </c>
      <c r="D30" s="9" t="inlineStr">
        <is>
          <t>шт</t>
        </is>
      </c>
      <c r="E30" s="13">
        <f>C30*COUNTIF('План недели'!$B$4:$D$10,A30)</f>
        <v/>
      </c>
    </row>
    <row r="31">
      <c r="A31" s="11" t="inlineStr">
        <is>
          <t>Овощи стир-фрай</t>
        </is>
      </c>
      <c r="B31" s="11" t="inlineStr">
        <is>
          <t>Овощная смесь</t>
        </is>
      </c>
      <c r="C31" s="11" t="n">
        <v>2</v>
      </c>
      <c r="D31" s="11" t="inlineStr">
        <is>
          <t>стакан</t>
        </is>
      </c>
      <c r="E31" s="14">
        <f>C31*COUNTIF('План недели'!$B$4:$D$10,A31)</f>
        <v/>
      </c>
    </row>
    <row r="32">
      <c r="A32" s="9" t="inlineStr">
        <is>
          <t>Овощи стир-фрай</t>
        </is>
      </c>
      <c r="B32" s="9" t="inlineStr">
        <is>
          <t>Чеснок</t>
        </is>
      </c>
      <c r="C32" s="9" t="n">
        <v>2</v>
      </c>
      <c r="D32" s="9" t="inlineStr">
        <is>
          <t>зубчик</t>
        </is>
      </c>
      <c r="E32" s="13">
        <f>C32*COUNTIF('План недели'!$B$4:$D$10,A32)</f>
        <v/>
      </c>
    </row>
    <row r="33">
      <c r="A33" s="11" t="inlineStr">
        <is>
          <t>Овощи стир-фрай</t>
        </is>
      </c>
      <c r="B33" s="11" t="inlineStr">
        <is>
          <t>Кунжутное масло</t>
        </is>
      </c>
      <c r="C33" s="11" t="n">
        <v>1</v>
      </c>
      <c r="D33" s="11" t="inlineStr">
        <is>
          <t>ст.л.</t>
        </is>
      </c>
      <c r="E33" s="14">
        <f>C33*COUNTIF('План недели'!$B$4:$D$10,A33)</f>
        <v/>
      </c>
    </row>
    <row r="34">
      <c r="A34" s="9" t="n"/>
      <c r="B34" s="9" t="n"/>
      <c r="C34" s="9" t="n"/>
      <c r="D34" s="9" t="n"/>
      <c r="E34" s="9">
        <f>IF(A34="","",C34*COUNTIF('План недели'!$B$4:$D$10,A34))</f>
        <v/>
      </c>
    </row>
    <row r="35">
      <c r="A35" s="11" t="n"/>
      <c r="B35" s="11" t="n"/>
      <c r="C35" s="11" t="n"/>
      <c r="D35" s="11" t="n"/>
      <c r="E35" s="11">
        <f>IF(A35="","",C35*COUNTIF('План недели'!$B$4:$D$10,A35))</f>
        <v/>
      </c>
    </row>
    <row r="36">
      <c r="A36" s="9" t="n"/>
      <c r="B36" s="9" t="n"/>
      <c r="C36" s="9" t="n"/>
      <c r="D36" s="9" t="n"/>
      <c r="E36" s="9">
        <f>IF(A36="","",C36*COUNTIF('План недели'!$B$4:$D$10,A36))</f>
        <v/>
      </c>
    </row>
    <row r="37">
      <c r="A37" s="11" t="n"/>
      <c r="B37" s="11" t="n"/>
      <c r="C37" s="11" t="n"/>
      <c r="D37" s="11" t="n"/>
      <c r="E37" s="11">
        <f>IF(A37="","",C37*COUNTIF('План недели'!$B$4:$D$10,A37))</f>
        <v/>
      </c>
    </row>
    <row r="38">
      <c r="A38" s="9" t="n"/>
      <c r="B38" s="9" t="n"/>
      <c r="C38" s="9" t="n"/>
      <c r="D38" s="9" t="n"/>
      <c r="E38" s="9">
        <f>IF(A38="","",C38*COUNTIF('План недели'!$B$4:$D$10,A38))</f>
        <v/>
      </c>
    </row>
    <row r="39">
      <c r="A39" s="11" t="n"/>
      <c r="B39" s="11" t="n"/>
      <c r="C39" s="11" t="n"/>
      <c r="D39" s="11" t="n"/>
      <c r="E39" s="11">
        <f>IF(A39="","",C39*COUNTIF('План недели'!$B$4:$D$10,A39))</f>
        <v/>
      </c>
    </row>
    <row r="40">
      <c r="A40" s="9" t="n"/>
      <c r="B40" s="9" t="n"/>
      <c r="C40" s="9" t="n"/>
      <c r="D40" s="9" t="n"/>
      <c r="E40" s="9">
        <f>IF(A40="","",C40*COUNTIF('План недели'!$B$4:$D$10,A40))</f>
        <v/>
      </c>
    </row>
    <row r="41">
      <c r="A41" s="11" t="n"/>
      <c r="B41" s="11" t="n"/>
      <c r="C41" s="11" t="n"/>
      <c r="D41" s="11" t="n"/>
      <c r="E41" s="11">
        <f>IF(A41="","",C41*COUNTIF('План недели'!$B$4:$D$10,A41))</f>
        <v/>
      </c>
    </row>
    <row r="42">
      <c r="A42" s="9" t="n"/>
      <c r="B42" s="9" t="n"/>
      <c r="C42" s="9" t="n"/>
      <c r="D42" s="9" t="n"/>
      <c r="E42" s="9">
        <f>IF(A42="","",C42*COUNTIF('План недели'!$B$4:$D$10,A42))</f>
        <v/>
      </c>
    </row>
    <row r="43">
      <c r="A43" s="11" t="n"/>
      <c r="B43" s="11" t="n"/>
      <c r="C43" s="11" t="n"/>
      <c r="D43" s="11" t="n"/>
      <c r="E43" s="11">
        <f>IF(A43="","",C43*COUNTIF('План недели'!$B$4:$D$10,A43))</f>
        <v/>
      </c>
    </row>
    <row r="44">
      <c r="A44" s="9" t="n"/>
      <c r="B44" s="9" t="n"/>
      <c r="C44" s="9" t="n"/>
      <c r="D44" s="9" t="n"/>
      <c r="E44" s="9">
        <f>IF(A44="","",C44*COUNTIF('План недели'!$B$4:$D$10,A44))</f>
        <v/>
      </c>
    </row>
    <row r="45">
      <c r="A45" s="11" t="n"/>
      <c r="B45" s="11" t="n"/>
      <c r="C45" s="11" t="n"/>
      <c r="D45" s="11" t="n"/>
      <c r="E45" s="11">
        <f>IF(A45="","",C45*COUNTIF('План недели'!$B$4:$D$10,A45))</f>
        <v/>
      </c>
    </row>
    <row r="46">
      <c r="A46" s="9" t="n"/>
      <c r="B46" s="9" t="n"/>
      <c r="C46" s="9" t="n"/>
      <c r="D46" s="9" t="n"/>
      <c r="E46" s="9">
        <f>IF(A46="","",C46*COUNTIF('План недели'!$B$4:$D$10,A46))</f>
        <v/>
      </c>
    </row>
    <row r="47">
      <c r="A47" s="11" t="n"/>
      <c r="B47" s="11" t="n"/>
      <c r="C47" s="11" t="n"/>
      <c r="D47" s="11" t="n"/>
      <c r="E47" s="11">
        <f>IF(A47="","",C47*COUNTIF('План недели'!$B$4:$D$10,A47))</f>
        <v/>
      </c>
    </row>
    <row r="48">
      <c r="A48" s="9" t="n"/>
      <c r="B48" s="9" t="n"/>
      <c r="C48" s="9" t="n"/>
      <c r="D48" s="9" t="n"/>
      <c r="E48" s="9">
        <f>IF(A48="","",C48*COUNTIF('План недели'!$B$4:$D$10,A48))</f>
        <v/>
      </c>
    </row>
    <row r="49">
      <c r="A49" s="11" t="n"/>
      <c r="B49" s="11" t="n"/>
      <c r="C49" s="11" t="n"/>
      <c r="D49" s="11" t="n"/>
      <c r="E49" s="11">
        <f>IF(A49="","",C49*COUNTIF('План недели'!$B$4:$D$10,A49))</f>
        <v/>
      </c>
    </row>
    <row r="50">
      <c r="A50" s="9" t="n"/>
      <c r="B50" s="9" t="n"/>
      <c r="C50" s="9" t="n"/>
      <c r="D50" s="9" t="n"/>
      <c r="E50" s="9">
        <f>IF(A50="","",C50*COUNTIF('План недели'!$B$4:$D$10,A50))</f>
        <v/>
      </c>
    </row>
    <row r="51">
      <c r="A51" s="11" t="n"/>
      <c r="B51" s="11" t="n"/>
      <c r="C51" s="11" t="n"/>
      <c r="D51" s="11" t="n"/>
      <c r="E51" s="11">
        <f>IF(A51="","",C51*COUNTIF('План недели'!$B$4:$D$10,A51))</f>
        <v/>
      </c>
    </row>
    <row r="52">
      <c r="A52" s="9" t="n"/>
      <c r="B52" s="9" t="n"/>
      <c r="C52" s="9" t="n"/>
      <c r="D52" s="9" t="n"/>
      <c r="E52" s="9">
        <f>IF(A52="","",C52*COUNTIF('План недели'!$B$4:$D$10,A52))</f>
        <v/>
      </c>
    </row>
    <row r="53">
      <c r="A53" s="11" t="n"/>
      <c r="B53" s="11" t="n"/>
      <c r="C53" s="11" t="n"/>
      <c r="D53" s="11" t="n"/>
      <c r="E53" s="11">
        <f>IF(A53="","",C53*COUNTIF('План недели'!$B$4:$D$10,A53))</f>
        <v/>
      </c>
    </row>
    <row r="54">
      <c r="A54" s="9" t="n"/>
      <c r="B54" s="9" t="n"/>
      <c r="C54" s="9" t="n"/>
      <c r="D54" s="9" t="n"/>
      <c r="E54" s="9">
        <f>IF(A54="","",C54*COUNTIF('План недели'!$B$4:$D$10,A54))</f>
        <v/>
      </c>
    </row>
    <row r="55">
      <c r="A55" s="11" t="n"/>
      <c r="B55" s="11" t="n"/>
      <c r="C55" s="11" t="n"/>
      <c r="D55" s="11" t="n"/>
      <c r="E55" s="11">
        <f>IF(A55="","",C55*COUNTIF('План недели'!$B$4:$D$10,A55))</f>
        <v/>
      </c>
    </row>
    <row r="56">
      <c r="A56" s="9" t="n"/>
      <c r="B56" s="9" t="n"/>
      <c r="C56" s="9" t="n"/>
      <c r="D56" s="9" t="n"/>
      <c r="E56" s="9">
        <f>IF(A56="","",C56*COUNTIF('План недели'!$B$4:$D$10,A56))</f>
        <v/>
      </c>
    </row>
    <row r="57">
      <c r="A57" s="11" t="n"/>
      <c r="B57" s="11" t="n"/>
      <c r="C57" s="11" t="n"/>
      <c r="D57" s="11" t="n"/>
      <c r="E57" s="11">
        <f>IF(A57="","",C57*COUNTIF('План недели'!$B$4:$D$10,A57))</f>
        <v/>
      </c>
    </row>
    <row r="58">
      <c r="A58" s="9" t="n"/>
      <c r="B58" s="9" t="n"/>
      <c r="C58" s="9" t="n"/>
      <c r="D58" s="9" t="n"/>
      <c r="E58" s="9">
        <f>IF(A58="","",C58*COUNTIF('План недели'!$B$4:$D$10,A58))</f>
        <v/>
      </c>
    </row>
    <row r="59">
      <c r="A59" s="11" t="n"/>
      <c r="B59" s="11" t="n"/>
      <c r="C59" s="11" t="n"/>
      <c r="D59" s="11" t="n"/>
      <c r="E59" s="11">
        <f>IF(A59="","",C59*COUNTIF('План недели'!$B$4:$D$10,A59))</f>
        <v/>
      </c>
    </row>
    <row r="60">
      <c r="A60" s="9" t="n"/>
      <c r="B60" s="9" t="n"/>
      <c r="C60" s="9" t="n"/>
      <c r="D60" s="9" t="n"/>
      <c r="E60" s="9">
        <f>IF(A60="","",C60*COUNTIF('План недели'!$B$4:$D$10,A60))</f>
        <v/>
      </c>
    </row>
    <row r="61">
      <c r="A61" s="11" t="n"/>
      <c r="B61" s="11" t="n"/>
      <c r="C61" s="11" t="n"/>
      <c r="D61" s="11" t="n"/>
      <c r="E61" s="11">
        <f>IF(A61="","",C61*COUNTIF('План недели'!$B$4:$D$10,A61))</f>
        <v/>
      </c>
    </row>
    <row r="62">
      <c r="A62" s="9" t="n"/>
      <c r="B62" s="9" t="n"/>
      <c r="C62" s="9" t="n"/>
      <c r="D62" s="9" t="n"/>
      <c r="E62" s="9">
        <f>IF(A62="","",C62*COUNTIF('План недели'!$B$4:$D$10,A62))</f>
        <v/>
      </c>
    </row>
    <row r="63">
      <c r="A63" s="11" t="n"/>
      <c r="B63" s="11" t="n"/>
      <c r="C63" s="11" t="n"/>
      <c r="D63" s="11" t="n"/>
      <c r="E63" s="11">
        <f>IF(A63="","",C63*COUNTIF('План недели'!$B$4:$D$10,A63))</f>
        <v/>
      </c>
    </row>
    <row r="64">
      <c r="A64" s="9" t="n"/>
      <c r="B64" s="9" t="n"/>
      <c r="C64" s="9" t="n"/>
      <c r="D64" s="9" t="n"/>
      <c r="E64" s="9">
        <f>IF(A64="","",C64*COUNTIF('План недели'!$B$4:$D$10,A64))</f>
        <v/>
      </c>
    </row>
    <row r="65">
      <c r="A65" s="11" t="n"/>
      <c r="B65" s="11" t="n"/>
      <c r="C65" s="11" t="n"/>
      <c r="D65" s="11" t="n"/>
      <c r="E65" s="11">
        <f>IF(A65="","",C65*COUNTIF('План недели'!$B$4:$D$10,A65))</f>
        <v/>
      </c>
    </row>
    <row r="66">
      <c r="A66" s="9" t="n"/>
      <c r="B66" s="9" t="n"/>
      <c r="C66" s="9" t="n"/>
      <c r="D66" s="9" t="n"/>
      <c r="E66" s="9">
        <f>IF(A66="","",C66*COUNTIF('План недели'!$B$4:$D$10,A66))</f>
        <v/>
      </c>
    </row>
    <row r="67">
      <c r="A67" s="11" t="n"/>
      <c r="B67" s="11" t="n"/>
      <c r="C67" s="11" t="n"/>
      <c r="D67" s="11" t="n"/>
      <c r="E67" s="11">
        <f>IF(A67="","",C67*COUNTIF('План недели'!$B$4:$D$10,A67))</f>
        <v/>
      </c>
    </row>
    <row r="68">
      <c r="A68" s="9" t="n"/>
      <c r="B68" s="9" t="n"/>
      <c r="C68" s="9" t="n"/>
      <c r="D68" s="9" t="n"/>
      <c r="E68" s="9">
        <f>IF(A68="","",C68*COUNTIF('План недели'!$B$4:$D$10,A68))</f>
        <v/>
      </c>
    </row>
    <row r="69">
      <c r="A69" s="11" t="n"/>
      <c r="B69" s="11" t="n"/>
      <c r="C69" s="11" t="n"/>
      <c r="D69" s="11" t="n"/>
      <c r="E69" s="11">
        <f>IF(A69="","",C69*COUNTIF('План недели'!$B$4:$D$10,A69))</f>
        <v/>
      </c>
    </row>
    <row r="70">
      <c r="A70" s="9" t="n"/>
      <c r="B70" s="9" t="n"/>
      <c r="C70" s="9" t="n"/>
      <c r="D70" s="9" t="n"/>
      <c r="E70" s="9">
        <f>IF(A70="","",C70*COUNTIF('План недели'!$B$4:$D$10,A70))</f>
        <v/>
      </c>
    </row>
    <row r="71">
      <c r="A71" s="11" t="n"/>
      <c r="B71" s="11" t="n"/>
      <c r="C71" s="11" t="n"/>
      <c r="D71" s="11" t="n"/>
      <c r="E71" s="11">
        <f>IF(A71="","",C71*COUNTIF('План недели'!$B$4:$D$10,A71))</f>
        <v/>
      </c>
    </row>
    <row r="72">
      <c r="A72" s="9" t="n"/>
      <c r="B72" s="9" t="n"/>
      <c r="C72" s="9" t="n"/>
      <c r="D72" s="9" t="n"/>
      <c r="E72" s="9">
        <f>IF(A72="","",C72*COUNTIF('План недели'!$B$4:$D$10,A72))</f>
        <v/>
      </c>
    </row>
    <row r="73">
      <c r="A73" s="11" t="n"/>
      <c r="B73" s="11" t="n"/>
      <c r="C73" s="11" t="n"/>
      <c r="D73" s="11" t="n"/>
      <c r="E73" s="11">
        <f>IF(A73="","",C73*COUNTIF('План недели'!$B$4:$D$10,A73))</f>
        <v/>
      </c>
    </row>
    <row r="74">
      <c r="A74" s="9" t="n"/>
      <c r="B74" s="9" t="n"/>
      <c r="C74" s="9" t="n"/>
      <c r="D74" s="9" t="n"/>
      <c r="E74" s="9">
        <f>IF(A74="","",C74*COUNTIF('План недели'!$B$4:$D$10,A74))</f>
        <v/>
      </c>
    </row>
    <row r="75">
      <c r="A75" s="11" t="n"/>
      <c r="B75" s="11" t="n"/>
      <c r="C75" s="11" t="n"/>
      <c r="D75" s="11" t="n"/>
      <c r="E75" s="11">
        <f>IF(A75="","",C75*COUNTIF('План недели'!$B$4:$D$10,A75))</f>
        <v/>
      </c>
    </row>
    <row r="76">
      <c r="A76" s="9" t="n"/>
      <c r="B76" s="9" t="n"/>
      <c r="C76" s="9" t="n"/>
      <c r="D76" s="9" t="n"/>
      <c r="E76" s="9">
        <f>IF(A76="","",C76*COUNTIF('План недели'!$B$4:$D$10,A76))</f>
        <v/>
      </c>
    </row>
    <row r="77">
      <c r="A77" s="11" t="n"/>
      <c r="B77" s="11" t="n"/>
      <c r="C77" s="11" t="n"/>
      <c r="D77" s="11" t="n"/>
      <c r="E77" s="11">
        <f>IF(A77="","",C77*COUNTIF('План недели'!$B$4:$D$10,A77))</f>
        <v/>
      </c>
    </row>
    <row r="78">
      <c r="A78" s="9" t="n"/>
      <c r="B78" s="9" t="n"/>
      <c r="C78" s="9" t="n"/>
      <c r="D78" s="9" t="n"/>
      <c r="E78" s="9">
        <f>IF(A78="","",C78*COUNTIF('План недели'!$B$4:$D$10,A78))</f>
        <v/>
      </c>
    </row>
    <row r="79">
      <c r="A79" s="11" t="n"/>
      <c r="B79" s="11" t="n"/>
      <c r="C79" s="11" t="n"/>
      <c r="D79" s="11" t="n"/>
      <c r="E79" s="11">
        <f>IF(A79="","",C79*COUNTIF('План недели'!$B$4:$D$10,A79))</f>
        <v/>
      </c>
    </row>
    <row r="80">
      <c r="A80" s="9" t="n"/>
      <c r="B80" s="9" t="n"/>
      <c r="C80" s="9" t="n"/>
      <c r="D80" s="9" t="n"/>
      <c r="E80" s="9">
        <f>IF(A80="","",C80*COUNTIF('План недели'!$B$4:$D$10,A80))</f>
        <v/>
      </c>
    </row>
    <row r="81">
      <c r="A81" s="11" t="n"/>
      <c r="B81" s="11" t="n"/>
      <c r="C81" s="11" t="n"/>
      <c r="D81" s="11" t="n"/>
      <c r="E81" s="11">
        <f>IF(A81="","",C81*COUNTIF('План недели'!$B$4:$D$10,A81))</f>
        <v/>
      </c>
    </row>
    <row r="82">
      <c r="A82" s="9" t="n"/>
      <c r="B82" s="9" t="n"/>
      <c r="C82" s="9" t="n"/>
      <c r="D82" s="9" t="n"/>
      <c r="E82" s="9">
        <f>IF(A82="","",C82*COUNTIF('План недели'!$B$4:$D$10,A82))</f>
        <v/>
      </c>
    </row>
    <row r="83">
      <c r="A83" s="11" t="n"/>
      <c r="B83" s="11" t="n"/>
      <c r="C83" s="11" t="n"/>
      <c r="D83" s="11" t="n"/>
      <c r="E83" s="11">
        <f>IF(A83="","",C83*COUNTIF('План недели'!$B$4:$D$10,A83))</f>
        <v/>
      </c>
    </row>
    <row r="84">
      <c r="A84" s="9" t="n"/>
      <c r="B84" s="9" t="n"/>
      <c r="C84" s="9" t="n"/>
      <c r="D84" s="9" t="n"/>
      <c r="E84" s="9">
        <f>IF(A84="","",C84*COUNTIF('План недели'!$B$4:$D$10,A84))</f>
        <v/>
      </c>
    </row>
    <row r="85">
      <c r="A85" s="11" t="n"/>
      <c r="B85" s="11" t="n"/>
      <c r="C85" s="11" t="n"/>
      <c r="D85" s="11" t="n"/>
      <c r="E85" s="11">
        <f>IF(A85="","",C85*COUNTIF('План недели'!$B$4:$D$10,A85))</f>
        <v/>
      </c>
    </row>
    <row r="86">
      <c r="A86" s="9" t="n"/>
      <c r="B86" s="9" t="n"/>
      <c r="C86" s="9" t="n"/>
      <c r="D86" s="9" t="n"/>
      <c r="E86" s="9">
        <f>IF(A86="","",C86*COUNTIF('План недели'!$B$4:$D$10,A86))</f>
        <v/>
      </c>
    </row>
    <row r="87">
      <c r="A87" s="11" t="n"/>
      <c r="B87" s="11" t="n"/>
      <c r="C87" s="11" t="n"/>
      <c r="D87" s="11" t="n"/>
      <c r="E87" s="11">
        <f>IF(A87="","",C87*COUNTIF('План недели'!$B$4:$D$10,A87))</f>
        <v/>
      </c>
    </row>
    <row r="88">
      <c r="A88" s="9" t="n"/>
      <c r="B88" s="9" t="n"/>
      <c r="C88" s="9" t="n"/>
      <c r="D88" s="9" t="n"/>
      <c r="E88" s="9">
        <f>IF(A88="","",C88*COUNTIF('План недели'!$B$4:$D$10,A88))</f>
        <v/>
      </c>
    </row>
    <row r="89">
      <c r="A89" s="11" t="n"/>
      <c r="B89" s="11" t="n"/>
      <c r="C89" s="11" t="n"/>
      <c r="D89" s="11" t="n"/>
      <c r="E89" s="11">
        <f>IF(A89="","",C89*COUNTIF('План недели'!$B$4:$D$10,A89))</f>
        <v/>
      </c>
    </row>
    <row r="90">
      <c r="A90" s="9" t="n"/>
      <c r="B90" s="9" t="n"/>
      <c r="C90" s="9" t="n"/>
      <c r="D90" s="9" t="n"/>
      <c r="E90" s="9">
        <f>IF(A90="","",C90*COUNTIF('План недели'!$B$4:$D$10,A90))</f>
        <v/>
      </c>
    </row>
    <row r="91">
      <c r="A91" s="11" t="n"/>
      <c r="B91" s="11" t="n"/>
      <c r="C91" s="11" t="n"/>
      <c r="D91" s="11" t="n"/>
      <c r="E91" s="11">
        <f>IF(A91="","",C91*COUNTIF('План недели'!$B$4:$D$10,A91))</f>
        <v/>
      </c>
    </row>
    <row r="92">
      <c r="A92" s="9" t="n"/>
      <c r="B92" s="9" t="n"/>
      <c r="C92" s="9" t="n"/>
      <c r="D92" s="9" t="n"/>
      <c r="E92" s="9">
        <f>IF(A92="","",C92*COUNTIF('План недели'!$B$4:$D$10,A92))</f>
        <v/>
      </c>
    </row>
  </sheetData>
  <dataValidations count="2">
    <dataValidation sqref="A2:A92" showDropDown="0" showInputMessage="0" showErrorMessage="0" allowBlank="1" promptTitle="Choose" prompt="Выберите рецепт из листа «Рецепты»" type="list">
      <formula1>='Рецепты'!$A$2:$A$200</formula1>
    </dataValidation>
    <dataValidation sqref="B2:B92" showDropDown="0" showInputMessage="1" showErrorMessage="0" allowBlank="1" promptTitle="Ингредиент" prompt="Выберите уже использованное имя, чтобы список покупок сложил его в одну строку (новое тоже можно)" type="list">
      <formula1>=$B$2:$B$92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D9822B"/>
    <outlinePr summaryBelow="1" summaryRight="1"/>
    <pageSetUpPr fitToPage="1"/>
  </sheetPr>
  <dimension ref="A1:C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0" t="inlineStr">
        <is>
          <t>Список покупок (авто)</t>
        </is>
      </c>
    </row>
    <row r="3">
      <c r="A3" s="8" t="inlineStr">
        <is>
          <t>Ингредиент</t>
        </is>
      </c>
      <c r="B3" s="8" t="inlineStr">
        <is>
          <t>Ед.</t>
        </is>
      </c>
      <c r="C3" s="8" t="inlineStr">
        <is>
          <t>Нужно</t>
        </is>
      </c>
    </row>
    <row r="4">
      <c r="A4" s="9" t="inlineStr">
        <is>
          <t>Овсяные хлопья</t>
        </is>
      </c>
      <c r="B4" s="9" t="inlineStr">
        <is>
          <t>стакан</t>
        </is>
      </c>
      <c r="C4" s="13">
        <f>SUMIFS(Ингредиенты!$E:$E,Ингредиенты!$B:$B,A4,Ингредиенты!$D:$D,B4)</f>
        <v/>
      </c>
    </row>
    <row r="5">
      <c r="A5" s="11" t="inlineStr">
        <is>
          <t>Ягодная смесь</t>
        </is>
      </c>
      <c r="B5" s="11" t="inlineStr">
        <is>
          <t>стакан</t>
        </is>
      </c>
      <c r="C5" s="14">
        <f>SUMIFS(Ингредиенты!$E:$E,Ингредиенты!$B:$B,A5,Ингредиенты!$D:$D,B5)</f>
        <v/>
      </c>
    </row>
    <row r="6">
      <c r="A6" s="9" t="inlineStr">
        <is>
          <t>Молоко</t>
        </is>
      </c>
      <c r="B6" s="9" t="inlineStr">
        <is>
          <t>стакан</t>
        </is>
      </c>
      <c r="C6" s="13">
        <f>SUMIFS(Ингредиенты!$E:$E,Ингредиенты!$B:$B,A6,Ингредиенты!$D:$D,B6)</f>
        <v/>
      </c>
    </row>
    <row r="7">
      <c r="A7" s="11" t="inlineStr">
        <is>
          <t>Греческий йогурт</t>
        </is>
      </c>
      <c r="B7" s="11" t="inlineStr">
        <is>
          <t>стакан</t>
        </is>
      </c>
      <c r="C7" s="14">
        <f>SUMIFS(Ингредиенты!$E:$E,Ингредиенты!$B:$B,A7,Ингредиенты!$D:$D,B7)</f>
        <v/>
      </c>
    </row>
    <row r="8">
      <c r="A8" s="9" t="inlineStr">
        <is>
          <t>Мёд</t>
        </is>
      </c>
      <c r="B8" s="9" t="inlineStr">
        <is>
          <t>ст.л.</t>
        </is>
      </c>
      <c r="C8" s="13">
        <f>SUMIFS(Ингредиенты!$E:$E,Ингредиенты!$B:$B,A8,Ингредиенты!$D:$D,B8)</f>
        <v/>
      </c>
    </row>
    <row r="9">
      <c r="A9" s="11" t="inlineStr">
        <is>
          <t>Гранола</t>
        </is>
      </c>
      <c r="B9" s="11" t="inlineStr">
        <is>
          <t>стакан</t>
        </is>
      </c>
      <c r="C9" s="14">
        <f>SUMIFS(Ингредиенты!$E:$E,Ингредиенты!$B:$B,A9,Ингредиенты!$D:$D,B9)</f>
        <v/>
      </c>
    </row>
    <row r="10">
      <c r="A10" s="9" t="inlineStr">
        <is>
          <t>Яйца</t>
        </is>
      </c>
      <c r="B10" s="9" t="inlineStr">
        <is>
          <t>шт</t>
        </is>
      </c>
      <c r="C10" s="13">
        <f>SUMIFS(Ингредиенты!$E:$E,Ингредиенты!$B:$B,A10,Ингредиенты!$D:$D,B10)</f>
        <v/>
      </c>
    </row>
    <row r="11">
      <c r="A11" s="11" t="inlineStr">
        <is>
          <t>Хлеб</t>
        </is>
      </c>
      <c r="B11" s="11" t="inlineStr">
        <is>
          <t>кусок</t>
        </is>
      </c>
      <c r="C11" s="14">
        <f>SUMIFS(Ингредиенты!$E:$E,Ингредиенты!$B:$B,A11,Ингредиенты!$D:$D,B11)</f>
        <v/>
      </c>
    </row>
    <row r="12">
      <c r="A12" s="9" t="inlineStr">
        <is>
          <t>Масло сливочное</t>
        </is>
      </c>
      <c r="B12" s="9" t="inlineStr">
        <is>
          <t>ст.л.</t>
        </is>
      </c>
      <c r="C12" s="13">
        <f>SUMIFS(Ингредиенты!$E:$E,Ингредиенты!$B:$B,A12,Ингредиенты!$D:$D,B12)</f>
        <v/>
      </c>
    </row>
    <row r="13">
      <c r="A13" s="11" t="inlineStr">
        <is>
          <t>Куриная грудка</t>
        </is>
      </c>
      <c r="B13" s="11" t="inlineStr">
        <is>
          <t>г</t>
        </is>
      </c>
      <c r="C13" s="14">
        <f>SUMIFS(Ингредиенты!$E:$E,Ингредиенты!$B:$B,A13,Ингредиенты!$D:$D,B13)</f>
        <v/>
      </c>
    </row>
    <row r="14">
      <c r="A14" s="9" t="inlineStr">
        <is>
          <t>Салат листовой</t>
        </is>
      </c>
      <c r="B14" s="9" t="inlineStr">
        <is>
          <t>стакан</t>
        </is>
      </c>
      <c r="C14" s="13">
        <f>SUMIFS(Ингредиенты!$E:$E,Ингредиенты!$B:$B,A14,Ингредиенты!$D:$D,B14)</f>
        <v/>
      </c>
    </row>
    <row r="15">
      <c r="A15" s="11" t="inlineStr">
        <is>
          <t>Черри томаты</t>
        </is>
      </c>
      <c r="B15" s="11" t="inlineStr">
        <is>
          <t>стакан</t>
        </is>
      </c>
      <c r="C15" s="14">
        <f>SUMIFS(Ингредиенты!$E:$E,Ингредиенты!$B:$B,A15,Ингредиенты!$D:$D,B15)</f>
        <v/>
      </c>
    </row>
    <row r="16">
      <c r="A16" s="9" t="inlineStr">
        <is>
          <t>Оливковое масло</t>
        </is>
      </c>
      <c r="B16" s="9" t="inlineStr">
        <is>
          <t>ст.л.</t>
        </is>
      </c>
      <c r="C16" s="13">
        <f>SUMIFS(Ингредиенты!$E:$E,Ингредиенты!$B:$B,A16,Ингредиенты!$D:$D,B16)</f>
        <v/>
      </c>
    </row>
    <row r="17">
      <c r="A17" s="11" t="inlineStr">
        <is>
          <t>Паста</t>
        </is>
      </c>
      <c r="B17" s="11" t="inlineStr">
        <is>
          <t>г</t>
        </is>
      </c>
      <c r="C17" s="14">
        <f>SUMIFS(Ингредиенты!$E:$E,Ингредиенты!$B:$B,A17,Ингредиенты!$D:$D,B17)</f>
        <v/>
      </c>
    </row>
    <row r="18">
      <c r="A18" s="9" t="inlineStr">
        <is>
          <t>Кабачок</t>
        </is>
      </c>
      <c r="B18" s="9" t="inlineStr">
        <is>
          <t>шт</t>
        </is>
      </c>
      <c r="C18" s="13">
        <f>SUMIFS(Ингредиенты!$E:$E,Ингредиенты!$B:$B,A18,Ингредиенты!$D:$D,B18)</f>
        <v/>
      </c>
    </row>
    <row r="19">
      <c r="A19" s="11" t="inlineStr">
        <is>
          <t>Болгарский перец</t>
        </is>
      </c>
      <c r="B19" s="11" t="inlineStr">
        <is>
          <t>шт</t>
        </is>
      </c>
      <c r="C19" s="14">
        <f>SUMIFS(Ингредиенты!$E:$E,Ингредиенты!$B:$B,A19,Ингредиенты!$D:$D,B19)</f>
        <v/>
      </c>
    </row>
    <row r="20">
      <c r="A20" s="9" t="inlineStr">
        <is>
          <t>Пармезан</t>
        </is>
      </c>
      <c r="B20" s="9" t="inlineStr">
        <is>
          <t>г</t>
        </is>
      </c>
      <c r="C20" s="13">
        <f>SUMIFS(Ингредиенты!$E:$E,Ингредиенты!$B:$B,A20,Ингредиенты!$D:$D,B20)</f>
        <v/>
      </c>
    </row>
    <row r="21">
      <c r="A21" s="11" t="inlineStr">
        <is>
          <t>Говядина полоски</t>
        </is>
      </c>
      <c r="B21" s="11" t="inlineStr">
        <is>
          <t>г</t>
        </is>
      </c>
      <c r="C21" s="14">
        <f>SUMIFS(Ингредиенты!$E:$E,Ингредиенты!$B:$B,A21,Ингредиенты!$D:$D,B21)</f>
        <v/>
      </c>
    </row>
    <row r="22">
      <c r="A22" s="9" t="inlineStr">
        <is>
          <t>Брокколи</t>
        </is>
      </c>
      <c r="B22" s="9" t="inlineStr">
        <is>
          <t>стакан</t>
        </is>
      </c>
      <c r="C22" s="13">
        <f>SUMIFS(Ингредиенты!$E:$E,Ингредиенты!$B:$B,A22,Ингредиенты!$D:$D,B22)</f>
        <v/>
      </c>
    </row>
    <row r="23">
      <c r="A23" s="11" t="inlineStr">
        <is>
          <t>Соевый соус</t>
        </is>
      </c>
      <c r="B23" s="11" t="inlineStr">
        <is>
          <t>ст.л.</t>
        </is>
      </c>
      <c r="C23" s="14">
        <f>SUMIFS(Ингредиенты!$E:$E,Ингредиенты!$B:$B,A23,Ингредиенты!$D:$D,B23)</f>
        <v/>
      </c>
    </row>
    <row r="24">
      <c r="A24" s="9" t="inlineStr">
        <is>
          <t>Филе лосося</t>
        </is>
      </c>
      <c r="B24" s="9" t="inlineStr">
        <is>
          <t>г</t>
        </is>
      </c>
      <c r="C24" s="13">
        <f>SUMIFS(Ингредиенты!$E:$E,Ингредиенты!$B:$B,A24,Ингредиенты!$D:$D,B24)</f>
        <v/>
      </c>
    </row>
    <row r="25">
      <c r="A25" s="11" t="inlineStr">
        <is>
          <t>Рис</t>
        </is>
      </c>
      <c r="B25" s="11" t="inlineStr">
        <is>
          <t>стакан</t>
        </is>
      </c>
      <c r="C25" s="14">
        <f>SUMIFS(Ингредиенты!$E:$E,Ингредиенты!$B:$B,A25,Ингредиенты!$D:$D,B25)</f>
        <v/>
      </c>
    </row>
    <row r="26">
      <c r="A26" s="9" t="inlineStr">
        <is>
          <t>Лимон</t>
        </is>
      </c>
      <c r="B26" s="9" t="inlineStr">
        <is>
          <t>шт</t>
        </is>
      </c>
      <c r="C26" s="13">
        <f>SUMIFS(Ингредиенты!$E:$E,Ингредиенты!$B:$B,A26,Ингредиенты!$D:$D,B26)</f>
        <v/>
      </c>
    </row>
    <row r="27">
      <c r="A27" s="11" t="inlineStr">
        <is>
          <t>Чечевица</t>
        </is>
      </c>
      <c r="B27" s="11" t="inlineStr">
        <is>
          <t>стакан</t>
        </is>
      </c>
      <c r="C27" s="14">
        <f>SUMIFS(Ингредиенты!$E:$E,Ингредиенты!$B:$B,A27,Ингредиенты!$D:$D,B27)</f>
        <v/>
      </c>
    </row>
    <row r="28">
      <c r="A28" s="9" t="inlineStr">
        <is>
          <t>Морковь</t>
        </is>
      </c>
      <c r="B28" s="9" t="inlineStr">
        <is>
          <t>шт</t>
        </is>
      </c>
      <c r="C28" s="13">
        <f>SUMIFS(Ингредиенты!$E:$E,Ингредиенты!$B:$B,A28,Ингредиенты!$D:$D,B28)</f>
        <v/>
      </c>
    </row>
    <row r="29">
      <c r="A29" s="11" t="inlineStr">
        <is>
          <t>Лук</t>
        </is>
      </c>
      <c r="B29" s="11" t="inlineStr">
        <is>
          <t>шт</t>
        </is>
      </c>
      <c r="C29" s="14">
        <f>SUMIFS(Ингредиенты!$E:$E,Ингредиенты!$B:$B,A29,Ингредиенты!$D:$D,B29)</f>
        <v/>
      </c>
    </row>
    <row r="30">
      <c r="A30" s="9" t="inlineStr">
        <is>
          <t>Индейка ломтики</t>
        </is>
      </c>
      <c r="B30" s="9" t="inlineStr">
        <is>
          <t>г</t>
        </is>
      </c>
      <c r="C30" s="13">
        <f>SUMIFS(Ингредиенты!$E:$E,Ингредиенты!$B:$B,A30,Ингредиенты!$D:$D,B30)</f>
        <v/>
      </c>
    </row>
    <row r="31">
      <c r="A31" s="11" t="inlineStr">
        <is>
          <t>Лаваш</t>
        </is>
      </c>
      <c r="B31" s="11" t="inlineStr">
        <is>
          <t>шт</t>
        </is>
      </c>
      <c r="C31" s="14">
        <f>SUMIFS(Ингредиенты!$E:$E,Ингредиенты!$B:$B,A31,Ингредиенты!$D:$D,B31)</f>
        <v/>
      </c>
    </row>
    <row r="32">
      <c r="A32" s="9" t="inlineStr">
        <is>
          <t>Авокадо</t>
        </is>
      </c>
      <c r="B32" s="9" t="inlineStr">
        <is>
          <t>шт</t>
        </is>
      </c>
      <c r="C32" s="13">
        <f>SUMIFS(Ингредиенты!$E:$E,Ингредиенты!$B:$B,A32,Ингредиенты!$D:$D,B32)</f>
        <v/>
      </c>
    </row>
    <row r="33">
      <c r="A33" s="11" t="inlineStr">
        <is>
          <t>Овощная смесь</t>
        </is>
      </c>
      <c r="B33" s="11" t="inlineStr">
        <is>
          <t>стакан</t>
        </is>
      </c>
      <c r="C33" s="14">
        <f>SUMIFS(Ингредиенты!$E:$E,Ингредиенты!$B:$B,A33,Ингредиенты!$D:$D,B33)</f>
        <v/>
      </c>
    </row>
    <row r="34">
      <c r="A34" s="9" t="inlineStr">
        <is>
          <t>Чеснок</t>
        </is>
      </c>
      <c r="B34" s="9" t="inlineStr">
        <is>
          <t>зубчик</t>
        </is>
      </c>
      <c r="C34" s="13">
        <f>SUMIFS(Ингредиенты!$E:$E,Ингредиенты!$B:$B,A34,Ингредиенты!$D:$D,B34)</f>
        <v/>
      </c>
    </row>
    <row r="35">
      <c r="A35" s="11" t="inlineStr">
        <is>
          <t>Кунжутное масло</t>
        </is>
      </c>
      <c r="B35" s="11" t="inlineStr">
        <is>
          <t>ст.л.</t>
        </is>
      </c>
      <c r="C35" s="14">
        <f>SUMIFS(Ингредиенты!$E:$E,Ингредиенты!$B:$B,A35,Ингредиенты!$D:$D,B35)</f>
        <v/>
      </c>
    </row>
  </sheetData>
  <mergeCells count="1">
    <mergeCell ref="A1:C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2026-09-06T23:35:18Z</dcterms:created>
  <dcterms:modified xmlns:dcterms="http://purl.org/dc/terms/" xmlns:xsi="http://www.w3.org/2001/XMLSchema-instance" xsi:type="dcterms:W3CDTF">2026-09-06T23:35:18Z</dcterms:modified>
</cp:coreProperties>
</file>